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35" yWindow="-135" windowWidth="23310" windowHeight="12630"/>
  </bookViews>
  <sheets>
    <sheet name="ESF" sheetId="1" r:id="rId1"/>
  </sheets>
  <definedNames>
    <definedName name="ANEXO">#REF!</definedName>
    <definedName name="_xlnm.Print_Area" localSheetId="0">ESF!$B$2:$H$59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D32" i="1" s="1"/>
  <c r="C30" i="1"/>
  <c r="C32" i="1" s="1"/>
  <c r="H27" i="1"/>
  <c r="G27" i="1"/>
  <c r="H17" i="1"/>
  <c r="G17" i="1"/>
  <c r="D16" i="1"/>
  <c r="C16" i="1"/>
  <c r="H49" i="1" l="1"/>
  <c r="H51" i="1" s="1"/>
  <c r="G29" i="1"/>
  <c r="H29" i="1"/>
  <c r="G49" i="1"/>
  <c r="G51" i="1" s="1"/>
</calcChain>
</file>

<file path=xl/sharedStrings.xml><?xml version="1.0" encoding="utf-8"?>
<sst xmlns="http://schemas.openxmlformats.org/spreadsheetml/2006/main" count="74" uniqueCount="72">
  <si>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</si>
  <si>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</si>
  <si>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</si>
  <si>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</si>
  <si>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</si>
  <si>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</si>
  <si>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</si>
  <si>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</si>
  <si>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</si>
  <si>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</si>
  <si>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</si>
  <si>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</si>
  <si>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</si>
  <si>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</si>
  <si>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</si>
  <si>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</si>
  <si>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</si>
  <si>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</si>
  <si>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</si>
  <si>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</si>
  <si>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</si>
  <si>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</si>
  <si>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</si>
  <si>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</si>
  <si>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</si>
  <si>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</si>
  <si>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</si>
  <si>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</si>
  <si>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</si>
  <si>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</si>
  <si>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</si>
  <si>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</si>
  <si>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</si>
  <si>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</si>
  <si>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</si>
  <si>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</si>
  <si>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</si>
  <si>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</si>
  <si>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</si>
  <si>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</si>
  <si>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</si>
  <si>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</si>
  <si>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</si>
  <si>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</si>
  <si>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</si>
  <si>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</si>
  <si>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</si>
  <si>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</si>
  <si>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</si>
  <si>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</si>
  <si>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</si>
  <si>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</si>
  <si>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</si>
  <si>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</si>
  <si>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</si>
  <si>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</si>
  <si>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</si>
  <si>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</si>
  <si>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</si>
  <si>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</si>
  <si>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</si>
  <si>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UNIVERSIDAD POLITÉCNICA DE CHIHUAHUA</t>
  </si>
  <si>
    <t>Al 31 de diciembre de 2024 y al 31 de diciembre de 2023</t>
  </si>
  <si>
    <t>2024</t>
  </si>
  <si>
    <t>2023</t>
  </si>
  <si>
    <t>________________________________________</t>
  </si>
  <si>
    <t>MTRO. EDUARDO ALONSO BARBOSA SÁENZ</t>
  </si>
  <si>
    <t>SECRETARIO ACADEMICO Y</t>
  </si>
  <si>
    <t>SECRETARIA ADMINISTRATIVA</t>
  </si>
  <si>
    <t>___________________________________________</t>
  </si>
  <si>
    <t xml:space="preserve">ENCARGADO DEL DESPACHO DE  RECTORÍA </t>
  </si>
  <si>
    <t>LIC. MARIA REBECA TINAJERO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</si>
</sst>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12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zoomScale="80" zoomScaleNormal="80" workbookViewId="0">
      <selection activeCell="B2" sqref="B2:H9"/>
    </sheetView>
  </sheetViews>
  <sheetFormatPr baseColWidth="10" defaultColWidth="11.5703125" defaultRowHeight="15" x14ac:dyDescent="0.25"/>
  <cols>
    <col min="1" max="1" width="2.7109375" style="1" customWidth="1"/>
    <col min="2" max="2" width="60.7109375" style="1" customWidth="1"/>
    <col min="3" max="4" width="17.7109375" style="23" customWidth="1"/>
    <col min="5" max="5" width="5.5703125" style="1" customWidth="1"/>
    <col min="6" max="6" width="60.7109375" style="1" customWidth="1"/>
    <col min="7" max="8" width="17.7109375" style="23" customWidth="1"/>
    <col min="9" max="16384" width="11.5703125" style="1"/>
  </cols>
  <sheetData>
    <row r="1" spans="2:8" ht="16.899999999999999" customHeight="1" thickBot="1" x14ac:dyDescent="0.35"/>
    <row r="2" spans="2:8" ht="16.899999999999999" customHeight="1" x14ac:dyDescent="0.25">
      <c r="B2" s="56" t="s">
        <v>61</v>
      </c>
      <c r="C2" s="57"/>
      <c r="D2" s="57"/>
      <c r="E2" s="57"/>
      <c r="F2" s="57"/>
      <c r="G2" s="57"/>
      <c r="H2" s="58"/>
    </row>
    <row r="3" spans="2:8" x14ac:dyDescent="0.25">
      <c r="B3" s="59" t="s">
        <v>0</v>
      </c>
      <c r="C3" s="60"/>
      <c r="D3" s="60"/>
      <c r="E3" s="60"/>
      <c r="F3" s="60"/>
      <c r="G3" s="60"/>
      <c r="H3" s="61"/>
    </row>
    <row r="4" spans="2:8" ht="15.75" thickBot="1" x14ac:dyDescent="0.3">
      <c r="B4" s="62" t="s">
        <v>62</v>
      </c>
      <c r="C4" s="63"/>
      <c r="D4" s="63"/>
      <c r="E4" s="63"/>
      <c r="F4" s="63"/>
      <c r="G4" s="63"/>
      <c r="H4" s="64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5"/>
      <c r="C6" s="66"/>
      <c r="D6" s="66"/>
      <c r="E6" s="4"/>
      <c r="F6" s="66"/>
      <c r="G6" s="66"/>
      <c r="H6" s="67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2769007.48</v>
      </c>
      <c r="D8" s="26">
        <v>2785196.29</v>
      </c>
      <c r="E8" s="4"/>
      <c r="F8" s="8" t="s">
        <v>6</v>
      </c>
      <c r="G8" s="26">
        <v>1395429.16</v>
      </c>
      <c r="H8" s="27">
        <v>3268388.35</v>
      </c>
    </row>
    <row r="9" spans="2:8" x14ac:dyDescent="0.25">
      <c r="B9" s="18" t="s">
        <v>7</v>
      </c>
      <c r="C9" s="47">
        <v>93444.37</v>
      </c>
      <c r="D9" s="47">
        <v>1840835.18</v>
      </c>
      <c r="E9" s="19"/>
      <c r="F9" s="20" t="s">
        <v>8</v>
      </c>
      <c r="G9" s="28">
        <v>0</v>
      </c>
      <c r="H9" s="29">
        <v>0</v>
      </c>
    </row>
    <row r="10" spans="2:8" x14ac:dyDescent="0.25">
      <c r="B10" s="7" t="s">
        <v>9</v>
      </c>
      <c r="C10" s="26">
        <v>1000000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3862451.85</v>
      </c>
      <c r="D16" s="34">
        <f>SUM(D8:D14)</f>
        <v>4626031.47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1395429.16</v>
      </c>
      <c r="H17" s="35">
        <f>SUM(H8:H15)</f>
        <v>3268388.35</v>
      </c>
    </row>
    <row r="18" spans="2:8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x14ac:dyDescent="0.25">
      <c r="B20" s="7" t="s">
        <v>25</v>
      </c>
      <c r="C20" s="26">
        <v>12612150.33</v>
      </c>
      <c r="D20" s="26">
        <v>12612150.33</v>
      </c>
      <c r="E20" s="4"/>
      <c r="F20" s="8" t="s">
        <v>26</v>
      </c>
      <c r="G20" s="30">
        <v>0</v>
      </c>
      <c r="H20" s="31">
        <v>0</v>
      </c>
    </row>
    <row r="21" spans="2:8" x14ac:dyDescent="0.25">
      <c r="B21" s="7" t="s">
        <v>27</v>
      </c>
      <c r="C21" s="26">
        <v>133363008.16</v>
      </c>
      <c r="D21" s="26">
        <v>133363008.16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76770074.670000002</v>
      </c>
      <c r="D22" s="26">
        <v>74864879.75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32654</v>
      </c>
      <c r="D23" s="26">
        <v>32654</v>
      </c>
      <c r="E23" s="4"/>
      <c r="F23" s="8" t="s">
        <v>32</v>
      </c>
      <c r="G23" s="26">
        <v>0</v>
      </c>
      <c r="H23" s="27">
        <v>0</v>
      </c>
    </row>
    <row r="24" spans="2:8" x14ac:dyDescent="0.25">
      <c r="B24" s="7" t="s">
        <v>33</v>
      </c>
      <c r="C24" s="26">
        <v>-80399126.760000005</v>
      </c>
      <c r="D24" s="26">
        <v>-75758550.950000003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140332</v>
      </c>
      <c r="D25" s="30">
        <v>140332</v>
      </c>
      <c r="E25" s="4"/>
      <c r="F25" s="8" t="s">
        <v>36</v>
      </c>
      <c r="G25" s="30">
        <v>0</v>
      </c>
      <c r="H25" s="31">
        <v>0</v>
      </c>
    </row>
    <row r="26" spans="2:8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1395429.16</v>
      </c>
      <c r="H29" s="39">
        <f>SUM(H27,H17)</f>
        <v>3268388.35</v>
      </c>
    </row>
    <row r="30" spans="2:8" x14ac:dyDescent="0.25">
      <c r="B30" s="9" t="s">
        <v>41</v>
      </c>
      <c r="C30" s="32">
        <f>SUM(C19:C28)</f>
        <v>142519092.40000004</v>
      </c>
      <c r="D30" s="32">
        <f>SUM(D19:D28)</f>
        <v>145254473.29000002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146381544.25000003</v>
      </c>
      <c r="D32" s="38">
        <f>SUM(D30,D16)</f>
        <v>149880504.76000002</v>
      </c>
      <c r="E32" s="4"/>
      <c r="F32" s="6"/>
      <c r="G32" s="38"/>
      <c r="H32" s="39"/>
    </row>
    <row r="33" spans="2:8" x14ac:dyDescent="0.25">
      <c r="B33" s="12"/>
      <c r="C33" s="49"/>
      <c r="D33" s="49"/>
      <c r="E33" s="4"/>
      <c r="F33" s="13" t="s">
        <v>44</v>
      </c>
      <c r="G33" s="38">
        <f>SUM(G34:G36)</f>
        <v>97929938.879999995</v>
      </c>
      <c r="H33" s="39">
        <f>SUM(H34:H36)</f>
        <v>101378781.48</v>
      </c>
    </row>
    <row r="34" spans="2:8" x14ac:dyDescent="0.25">
      <c r="B34" s="54"/>
      <c r="C34" s="55"/>
      <c r="D34" s="55"/>
      <c r="E34" s="4"/>
      <c r="F34" s="8" t="s">
        <v>45</v>
      </c>
      <c r="G34" s="26">
        <v>97929938.879999995</v>
      </c>
      <c r="H34" s="27">
        <v>101378781.48</v>
      </c>
    </row>
    <row r="35" spans="2:8" x14ac:dyDescent="0.25">
      <c r="B35" s="54"/>
      <c r="C35" s="55"/>
      <c r="D35" s="55"/>
      <c r="E35" s="4"/>
      <c r="F35" s="8" t="s">
        <v>46</v>
      </c>
      <c r="G35" s="26">
        <v>0</v>
      </c>
      <c r="H35" s="27">
        <v>0</v>
      </c>
    </row>
    <row r="36" spans="2:8" x14ac:dyDescent="0.25">
      <c r="B36" s="54"/>
      <c r="C36" s="55"/>
      <c r="D36" s="55"/>
      <c r="E36" s="4"/>
      <c r="F36" s="8" t="s">
        <v>47</v>
      </c>
      <c r="G36" s="30">
        <v>0</v>
      </c>
      <c r="H36" s="31">
        <v>0</v>
      </c>
    </row>
    <row r="37" spans="2:8" x14ac:dyDescent="0.25">
      <c r="B37" s="68"/>
      <c r="C37" s="69"/>
      <c r="D37" s="69"/>
      <c r="E37" s="4"/>
      <c r="F37" s="6"/>
      <c r="G37" s="42"/>
      <c r="H37" s="43"/>
    </row>
    <row r="38" spans="2:8" x14ac:dyDescent="0.25">
      <c r="B38" s="65"/>
      <c r="C38" s="66"/>
      <c r="D38" s="66"/>
      <c r="E38" s="15"/>
      <c r="F38" s="13" t="s">
        <v>48</v>
      </c>
      <c r="G38" s="42">
        <f>SUM(G39:G43)</f>
        <v>47056176.210000001</v>
      </c>
      <c r="H38" s="43">
        <f>SUM(H39:H43)</f>
        <v>45233334.93</v>
      </c>
    </row>
    <row r="39" spans="2:8" x14ac:dyDescent="0.25">
      <c r="B39" s="68"/>
      <c r="C39" s="69"/>
      <c r="D39" s="69"/>
      <c r="E39" s="4"/>
      <c r="F39" s="8" t="s">
        <v>49</v>
      </c>
      <c r="G39" s="26">
        <v>2109149.27</v>
      </c>
      <c r="H39" s="27">
        <v>1939806.39</v>
      </c>
    </row>
    <row r="40" spans="2:8" x14ac:dyDescent="0.25">
      <c r="B40" s="68"/>
      <c r="C40" s="69"/>
      <c r="D40" s="69"/>
      <c r="E40" s="4"/>
      <c r="F40" s="8" t="s">
        <v>50</v>
      </c>
      <c r="G40" s="26">
        <v>45233334.93</v>
      </c>
      <c r="H40" s="27">
        <v>43490787.539999999</v>
      </c>
    </row>
    <row r="41" spans="2:8" x14ac:dyDescent="0.25">
      <c r="B41" s="68"/>
      <c r="C41" s="69"/>
      <c r="D41" s="69"/>
      <c r="E41" s="4"/>
      <c r="F41" s="8" t="s">
        <v>51</v>
      </c>
      <c r="G41" s="30">
        <v>0</v>
      </c>
      <c r="H41" s="31">
        <v>0</v>
      </c>
    </row>
    <row r="42" spans="2:8" x14ac:dyDescent="0.25">
      <c r="B42" s="68"/>
      <c r="C42" s="69"/>
      <c r="D42" s="69"/>
      <c r="E42" s="4"/>
      <c r="F42" s="8" t="s">
        <v>52</v>
      </c>
      <c r="G42" s="30">
        <v>0</v>
      </c>
      <c r="H42" s="31">
        <v>0</v>
      </c>
    </row>
    <row r="43" spans="2:8" x14ac:dyDescent="0.25">
      <c r="B43" s="68"/>
      <c r="C43" s="69"/>
      <c r="D43" s="69"/>
      <c r="E43" s="4"/>
      <c r="F43" s="8" t="s">
        <v>53</v>
      </c>
      <c r="G43" s="26">
        <v>-286307.99</v>
      </c>
      <c r="H43" s="27">
        <v>-197259</v>
      </c>
    </row>
    <row r="44" spans="2:8" x14ac:dyDescent="0.25">
      <c r="B44" s="54"/>
      <c r="C44" s="55"/>
      <c r="D44" s="55"/>
      <c r="E44" s="4"/>
      <c r="F44" s="6"/>
      <c r="G44" s="42"/>
      <c r="H44" s="43"/>
    </row>
    <row r="45" spans="2:8" x14ac:dyDescent="0.25">
      <c r="B45" s="65"/>
      <c r="C45" s="66"/>
      <c r="D45" s="66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4"/>
      <c r="C46" s="55"/>
      <c r="D46" s="55"/>
      <c r="E46" s="4"/>
      <c r="F46" s="8" t="s">
        <v>55</v>
      </c>
      <c r="G46" s="30">
        <v>0</v>
      </c>
      <c r="H46" s="31">
        <v>0</v>
      </c>
    </row>
    <row r="47" spans="2:8" x14ac:dyDescent="0.25">
      <c r="B47" s="54"/>
      <c r="C47" s="55"/>
      <c r="D47" s="55"/>
      <c r="E47" s="4"/>
      <c r="F47" s="8" t="s">
        <v>56</v>
      </c>
      <c r="G47" s="30">
        <v>0</v>
      </c>
      <c r="H47" s="31">
        <v>0</v>
      </c>
    </row>
    <row r="48" spans="2:8" x14ac:dyDescent="0.25">
      <c r="B48" s="68"/>
      <c r="C48" s="69"/>
      <c r="D48" s="69"/>
      <c r="E48" s="4"/>
      <c r="F48" s="6"/>
      <c r="G48" s="44"/>
      <c r="H48" s="45"/>
    </row>
    <row r="49" spans="1:8" x14ac:dyDescent="0.25">
      <c r="B49" s="65"/>
      <c r="C49" s="66"/>
      <c r="D49" s="66"/>
      <c r="E49" s="3"/>
      <c r="F49" s="10" t="s">
        <v>57</v>
      </c>
      <c r="G49" s="34">
        <f>SUM(G45,G38,G33)</f>
        <v>144986115.09</v>
      </c>
      <c r="H49" s="35">
        <f>SUM(H45,H38,H33)</f>
        <v>146612116.41</v>
      </c>
    </row>
    <row r="50" spans="1:8" x14ac:dyDescent="0.25">
      <c r="B50" s="68"/>
      <c r="C50" s="69"/>
      <c r="D50" s="69"/>
      <c r="E50" s="4"/>
      <c r="F50" s="6"/>
      <c r="G50" s="42"/>
      <c r="H50" s="43"/>
    </row>
    <row r="51" spans="1:8" x14ac:dyDescent="0.25">
      <c r="B51" s="65"/>
      <c r="C51" s="66"/>
      <c r="D51" s="66"/>
      <c r="E51" s="3"/>
      <c r="F51" s="13" t="s">
        <v>58</v>
      </c>
      <c r="G51" s="38">
        <f>SUM(G49,G29)</f>
        <v>146381544.25</v>
      </c>
      <c r="H51" s="39">
        <f>SUM(H49,H29)</f>
        <v>149880504.75999999</v>
      </c>
    </row>
    <row r="52" spans="1:8" ht="15.75" thickBot="1" x14ac:dyDescent="0.3">
      <c r="A52" s="16" t="s">
        <v>59</v>
      </c>
      <c r="B52" s="72"/>
      <c r="C52" s="70"/>
      <c r="D52" s="70"/>
      <c r="E52" s="17"/>
      <c r="F52" s="70"/>
      <c r="G52" s="70"/>
      <c r="H52" s="71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G55" s="53"/>
      <c r="H55" s="53"/>
    </row>
    <row r="56" spans="1:8" s="52" customFormat="1" x14ac:dyDescent="0.2">
      <c r="C56" s="74" t="s">
        <v>69</v>
      </c>
      <c r="D56" s="75"/>
      <c r="F56" s="74" t="s">
        <v>65</v>
      </c>
      <c r="G56" s="53"/>
      <c r="H56" s="53"/>
    </row>
    <row r="57" spans="1:8" s="52" customFormat="1" x14ac:dyDescent="0.2">
      <c r="C57" s="76" t="s">
        <v>66</v>
      </c>
      <c r="D57" s="73"/>
      <c r="F57" s="76" t="s">
        <v>71</v>
      </c>
      <c r="G57" s="53"/>
      <c r="H57" s="53"/>
    </row>
    <row r="58" spans="1:8" s="52" customFormat="1" x14ac:dyDescent="0.2">
      <c r="C58" s="77" t="s">
        <v>67</v>
      </c>
      <c r="D58" s="73"/>
      <c r="F58" s="77" t="s">
        <v>68</v>
      </c>
      <c r="G58" s="53"/>
      <c r="H58" s="53"/>
    </row>
    <row r="59" spans="1:8" s="52" customFormat="1" x14ac:dyDescent="0.2">
      <c r="C59" s="77" t="s">
        <v>70</v>
      </c>
      <c r="D59" s="73"/>
      <c r="E59" s="73"/>
      <c r="F59" s="73"/>
      <c r="G59" s="53"/>
      <c r="H59" s="53"/>
    </row>
    <row r="60" spans="1:8" s="52" customFormat="1" x14ac:dyDescent="0.2">
      <c r="B60" s="73"/>
      <c r="C60" s="73"/>
      <c r="D60" s="73"/>
      <c r="E60" s="73"/>
      <c r="F60" s="7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rintOptions horizontalCentered="1" verticalCentered="1"/>
  <pageMargins left="0.55118110236220474" right="0.47244094488188981" top="0.70866141732283472" bottom="0.35433070866141736" header="0.31496062992125984" footer="0.23622047244094491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2025-02-05T18:31:12Z</cp:lastPrinted>
  <dcterms:created xsi:type="dcterms:W3CDTF">2019-12-03T18:04:32Z</dcterms:created>
  <dcterms:modified xsi:type="dcterms:W3CDTF">2025-02-05T18:32:34Z</dcterms:modified>
</cp:coreProperties>
</file>